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 Мурашко\Downloads\"/>
    </mc:Choice>
  </mc:AlternateContent>
  <bookViews>
    <workbookView xWindow="0" yWindow="0" windowWidth="20490" windowHeight="71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5" i="1"/>
  <c r="F24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<sst xmlns="http://schemas.openxmlformats.org/spreadsheetml/2006/main" count="42" uniqueCount="39">
  <si>
    <t>Стоимость на размещение в наружной рекламе</t>
  </si>
  <si>
    <t>Алматы</t>
  </si>
  <si>
    <t>Тип конструкции</t>
  </si>
  <si>
    <t>Аренда, тг/мес</t>
  </si>
  <si>
    <t>Согласование эскиза, тг.</t>
  </si>
  <si>
    <t>Налог, МРП</t>
  </si>
  <si>
    <t>200 000-450 000</t>
  </si>
  <si>
    <t>РТС сеньоры</t>
  </si>
  <si>
    <t>20 МРП</t>
  </si>
  <si>
    <t>Астана и регионы</t>
  </si>
  <si>
    <t>Город</t>
  </si>
  <si>
    <t>Шымкент</t>
  </si>
  <si>
    <t>Атырау</t>
  </si>
  <si>
    <t>Актобе</t>
  </si>
  <si>
    <t>Павлодар</t>
  </si>
  <si>
    <t>Тараз</t>
  </si>
  <si>
    <t>Талдыкорган</t>
  </si>
  <si>
    <t>Караганда</t>
  </si>
  <si>
    <t>Мы предоставляем стартовую скидку 5% всем рекламным агентствам на аренду конструкций.</t>
  </si>
  <si>
    <t>Изготовление рекламных постеров осуществляется на баннере плотностью 340 гр</t>
  </si>
  <si>
    <t>Цены указаны в тенге с учётом НДС</t>
  </si>
  <si>
    <t>Ситиборды</t>
  </si>
  <si>
    <t>Производство, тг</t>
  </si>
  <si>
    <t>Монтаж/демонтаж, тг</t>
  </si>
  <si>
    <t xml:space="preserve"> 20 МРП</t>
  </si>
  <si>
    <t>Производство, тг (с доставкой)</t>
  </si>
  <si>
    <t xml:space="preserve">Актау </t>
  </si>
  <si>
    <t>Уральск</t>
  </si>
  <si>
    <t xml:space="preserve">Костанай </t>
  </si>
  <si>
    <t>Семей</t>
  </si>
  <si>
    <t>Кокчетав</t>
  </si>
  <si>
    <t xml:space="preserve">Петропавловск </t>
  </si>
  <si>
    <t>Алматы  сеньоры</t>
  </si>
  <si>
    <t>Туркестан</t>
  </si>
  <si>
    <t>Налог, тг</t>
  </si>
  <si>
    <t xml:space="preserve"> Кызылорда</t>
  </si>
  <si>
    <t>Оскемен</t>
  </si>
  <si>
    <t>Нур-Султан ситиборды</t>
  </si>
  <si>
    <t>Минимальный расчетный показатель налога (1 МРП) - 3063 тг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</si>
</sst>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24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3.5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topLeftCell="A16" workbookViewId="0">
      <selection activeCell="A31" sqref="A31:F31"/>
    </sheetView>
  </sheetViews>
  <sheetFormatPr defaultRowHeight="15" x14ac:dyDescent="0.25"/>
  <cols>
    <col min="1" max="1" width="27.140625" customWidth="1"/>
    <col min="2" max="6" width="17.7109375" customWidth="1"/>
  </cols>
  <sheetData>
    <row r="1" spans="1:6" ht="58.5" customHeight="1" x14ac:dyDescent="0.25">
      <c r="A1" s="16" t="s">
        <v>0</v>
      </c>
      <c r="B1" s="16"/>
      <c r="C1" s="16"/>
      <c r="D1" s="16"/>
      <c r="E1" s="16"/>
      <c r="F1" s="16"/>
    </row>
    <row r="2" spans="1:6" ht="17.25" x14ac:dyDescent="0.25">
      <c r="A2" s="1" t="s">
        <v>1</v>
      </c>
    </row>
    <row r="3" spans="1:6" ht="24" x14ac:dyDescent="0.25">
      <c r="A3" s="2" t="s">
        <v>2</v>
      </c>
      <c r="B3" s="2" t="s">
        <v>3</v>
      </c>
      <c r="C3" s="2" t="s">
        <v>22</v>
      </c>
      <c r="D3" s="2" t="s">
        <v>23</v>
      </c>
      <c r="E3" s="2" t="s">
        <v>4</v>
      </c>
      <c r="F3" s="2" t="s">
        <v>5</v>
      </c>
    </row>
    <row r="4" spans="1:6" x14ac:dyDescent="0.25">
      <c r="A4" s="3" t="s">
        <v>21</v>
      </c>
      <c r="B4" s="3" t="s">
        <v>6</v>
      </c>
      <c r="C4" s="7">
        <v>20000</v>
      </c>
      <c r="D4" s="7">
        <v>32400</v>
      </c>
      <c r="E4" s="4"/>
      <c r="F4" s="2" t="s">
        <v>24</v>
      </c>
    </row>
    <row r="5" spans="1:6" x14ac:dyDescent="0.25">
      <c r="A5" s="2" t="s">
        <v>7</v>
      </c>
      <c r="B5" s="8">
        <v>317301</v>
      </c>
      <c r="C5" s="7">
        <v>30609.599999999999</v>
      </c>
      <c r="D5" s="7">
        <v>11188.8</v>
      </c>
      <c r="E5" s="9">
        <v>6020</v>
      </c>
      <c r="F5" s="2" t="s">
        <v>8</v>
      </c>
    </row>
    <row r="6" spans="1:6" ht="17.25" x14ac:dyDescent="0.25">
      <c r="A6" s="1" t="s">
        <v>9</v>
      </c>
    </row>
    <row r="7" spans="1:6" ht="24" x14ac:dyDescent="0.25">
      <c r="A7" s="3" t="s">
        <v>10</v>
      </c>
      <c r="B7" s="3" t="s">
        <v>3</v>
      </c>
      <c r="C7" s="3" t="s">
        <v>23</v>
      </c>
      <c r="D7" s="3" t="s">
        <v>25</v>
      </c>
      <c r="E7" s="3" t="s">
        <v>4</v>
      </c>
      <c r="F7" s="3" t="s">
        <v>34</v>
      </c>
    </row>
    <row r="8" spans="1:6" x14ac:dyDescent="0.25">
      <c r="A8" s="12" t="s">
        <v>16</v>
      </c>
      <c r="B8" s="13">
        <v>80000</v>
      </c>
      <c r="C8" s="13">
        <v>25000</v>
      </c>
      <c r="D8" s="14">
        <v>41000</v>
      </c>
      <c r="E8" s="14"/>
      <c r="F8" s="13">
        <f>10*3063*1.12</f>
        <v>34305.600000000006</v>
      </c>
    </row>
    <row r="9" spans="1:6" x14ac:dyDescent="0.25">
      <c r="A9" s="12" t="s">
        <v>11</v>
      </c>
      <c r="B9" s="13">
        <v>70000</v>
      </c>
      <c r="C9" s="13">
        <v>25000</v>
      </c>
      <c r="D9" s="14">
        <v>25000</v>
      </c>
      <c r="E9" s="14"/>
      <c r="F9" s="13">
        <f t="shared" ref="F9:F25" si="0">10*3063*1.12</f>
        <v>34305.600000000006</v>
      </c>
    </row>
    <row r="10" spans="1:6" x14ac:dyDescent="0.25">
      <c r="A10" s="12" t="s">
        <v>17</v>
      </c>
      <c r="B10" s="13">
        <v>85000</v>
      </c>
      <c r="C10" s="13">
        <v>25000</v>
      </c>
      <c r="D10" s="14">
        <v>35000</v>
      </c>
      <c r="E10" s="14"/>
      <c r="F10" s="13">
        <f t="shared" si="0"/>
        <v>34305.600000000006</v>
      </c>
    </row>
    <row r="11" spans="1:6" x14ac:dyDescent="0.25">
      <c r="A11" s="12" t="s">
        <v>26</v>
      </c>
      <c r="B11" s="13">
        <v>80000</v>
      </c>
      <c r="C11" s="13">
        <v>25000</v>
      </c>
      <c r="D11" s="14">
        <v>41000</v>
      </c>
      <c r="E11" s="14">
        <v>5000</v>
      </c>
      <c r="F11" s="13">
        <f t="shared" si="0"/>
        <v>34305.600000000006</v>
      </c>
    </row>
    <row r="12" spans="1:6" x14ac:dyDescent="0.25">
      <c r="A12" s="12" t="s">
        <v>12</v>
      </c>
      <c r="B12" s="13">
        <v>150000</v>
      </c>
      <c r="C12" s="13">
        <v>25000</v>
      </c>
      <c r="D12" s="14">
        <v>41000</v>
      </c>
      <c r="E12" s="14"/>
      <c r="F12" s="13">
        <f t="shared" si="0"/>
        <v>34305.600000000006</v>
      </c>
    </row>
    <row r="13" spans="1:6" x14ac:dyDescent="0.25">
      <c r="A13" s="12" t="s">
        <v>27</v>
      </c>
      <c r="B13" s="13">
        <v>80000</v>
      </c>
      <c r="C13" s="13">
        <v>25000</v>
      </c>
      <c r="D13" s="14">
        <v>41000</v>
      </c>
      <c r="E13" s="13"/>
      <c r="F13" s="13">
        <f>5*3063*1.12</f>
        <v>17152.800000000003</v>
      </c>
    </row>
    <row r="14" spans="1:6" x14ac:dyDescent="0.25">
      <c r="A14" s="12" t="s">
        <v>13</v>
      </c>
      <c r="B14" s="13">
        <v>150000</v>
      </c>
      <c r="C14" s="13">
        <v>25000</v>
      </c>
      <c r="D14" s="14">
        <v>41000</v>
      </c>
      <c r="E14" s="14"/>
      <c r="F14" s="13">
        <f t="shared" si="0"/>
        <v>34305.600000000006</v>
      </c>
    </row>
    <row r="15" spans="1:6" x14ac:dyDescent="0.25">
      <c r="A15" s="12" t="s">
        <v>14</v>
      </c>
      <c r="B15" s="13">
        <v>100000</v>
      </c>
      <c r="C15" s="13">
        <v>25000</v>
      </c>
      <c r="D15" s="14">
        <v>41000</v>
      </c>
      <c r="E15" s="14"/>
      <c r="F15" s="13">
        <f t="shared" si="0"/>
        <v>34305.600000000006</v>
      </c>
    </row>
    <row r="16" spans="1:6" x14ac:dyDescent="0.25">
      <c r="A16" s="12" t="s">
        <v>28</v>
      </c>
      <c r="B16" s="13">
        <v>75000</v>
      </c>
      <c r="C16" s="13">
        <v>25000</v>
      </c>
      <c r="D16" s="14">
        <v>41000</v>
      </c>
      <c r="E16" s="14"/>
      <c r="F16" s="13">
        <f t="shared" si="0"/>
        <v>34305.600000000006</v>
      </c>
    </row>
    <row r="17" spans="1:6" x14ac:dyDescent="0.25">
      <c r="A17" s="12" t="s">
        <v>36</v>
      </c>
      <c r="B17" s="13">
        <v>150000</v>
      </c>
      <c r="C17" s="13">
        <v>25000</v>
      </c>
      <c r="D17" s="14">
        <v>41000</v>
      </c>
      <c r="E17" s="13">
        <v>10000</v>
      </c>
      <c r="F17" s="13">
        <f t="shared" si="0"/>
        <v>34305.600000000006</v>
      </c>
    </row>
    <row r="18" spans="1:6" x14ac:dyDescent="0.25">
      <c r="A18" s="12" t="s">
        <v>29</v>
      </c>
      <c r="B18" s="13">
        <v>75000</v>
      </c>
      <c r="C18" s="13">
        <v>25000</v>
      </c>
      <c r="D18" s="14">
        <v>41000</v>
      </c>
      <c r="E18" s="14"/>
      <c r="F18" s="13">
        <f t="shared" si="0"/>
        <v>34305.600000000006</v>
      </c>
    </row>
    <row r="19" spans="1:6" x14ac:dyDescent="0.25">
      <c r="A19" s="12" t="s">
        <v>30</v>
      </c>
      <c r="B19" s="13">
        <v>75000</v>
      </c>
      <c r="C19" s="13">
        <v>25000</v>
      </c>
      <c r="D19" s="14">
        <v>41000</v>
      </c>
      <c r="E19" s="14"/>
      <c r="F19" s="13">
        <f t="shared" si="0"/>
        <v>34305.600000000006</v>
      </c>
    </row>
    <row r="20" spans="1:6" x14ac:dyDescent="0.25">
      <c r="A20" s="12" t="s">
        <v>35</v>
      </c>
      <c r="B20" s="13">
        <v>150000</v>
      </c>
      <c r="C20" s="13">
        <v>25000</v>
      </c>
      <c r="D20" s="14">
        <v>41000</v>
      </c>
      <c r="E20" s="14"/>
      <c r="F20" s="13">
        <f t="shared" si="0"/>
        <v>34305.600000000006</v>
      </c>
    </row>
    <row r="21" spans="1:6" x14ac:dyDescent="0.25">
      <c r="A21" s="12" t="s">
        <v>31</v>
      </c>
      <c r="B21" s="13">
        <v>120000</v>
      </c>
      <c r="C21" s="13">
        <v>25000</v>
      </c>
      <c r="D21" s="14">
        <v>41000</v>
      </c>
      <c r="E21" s="14">
        <v>5000</v>
      </c>
      <c r="F21" s="13">
        <f t="shared" si="0"/>
        <v>34305.600000000006</v>
      </c>
    </row>
    <row r="22" spans="1:6" x14ac:dyDescent="0.25">
      <c r="A22" s="12" t="s">
        <v>15</v>
      </c>
      <c r="B22" s="13">
        <v>75000</v>
      </c>
      <c r="C22" s="13">
        <v>25000</v>
      </c>
      <c r="D22" s="14">
        <v>41000</v>
      </c>
      <c r="E22" s="14"/>
      <c r="F22" s="13">
        <f t="shared" si="0"/>
        <v>34305.600000000006</v>
      </c>
    </row>
    <row r="23" spans="1:6" x14ac:dyDescent="0.25">
      <c r="A23" s="12" t="s">
        <v>32</v>
      </c>
      <c r="B23" s="8">
        <v>317301</v>
      </c>
      <c r="C23" s="7">
        <v>30609.599999999999</v>
      </c>
      <c r="D23" s="7">
        <v>11188.8</v>
      </c>
      <c r="E23" s="14">
        <v>6020</v>
      </c>
      <c r="F23" s="13">
        <f>3063*20*1.12</f>
        <v>68611.200000000012</v>
      </c>
    </row>
    <row r="24" spans="1:6" x14ac:dyDescent="0.25">
      <c r="A24" s="12" t="s">
        <v>37</v>
      </c>
      <c r="B24" s="13">
        <v>250000</v>
      </c>
      <c r="C24" s="13">
        <v>20000</v>
      </c>
      <c r="D24" s="14">
        <v>30000</v>
      </c>
      <c r="E24" s="14"/>
      <c r="F24" s="13">
        <f t="shared" si="0"/>
        <v>34305.600000000006</v>
      </c>
    </row>
    <row r="25" spans="1:6" x14ac:dyDescent="0.25">
      <c r="A25" s="12" t="s">
        <v>33</v>
      </c>
      <c r="B25" s="13">
        <v>70000</v>
      </c>
      <c r="C25" s="13">
        <v>25000</v>
      </c>
      <c r="D25" s="14">
        <v>35000</v>
      </c>
      <c r="E25" s="14"/>
      <c r="F25" s="13">
        <f t="shared" si="0"/>
        <v>34305.600000000006</v>
      </c>
    </row>
    <row r="26" spans="1:6" x14ac:dyDescent="0.25">
      <c r="A26" s="10"/>
      <c r="B26" s="11"/>
      <c r="C26" s="10"/>
      <c r="D26" s="10"/>
      <c r="E26" s="10"/>
      <c r="F26" s="10"/>
    </row>
    <row r="27" spans="1:6" ht="21.75" customHeight="1" x14ac:dyDescent="0.25">
      <c r="A27" s="15" t="s">
        <v>18</v>
      </c>
      <c r="B27" s="15"/>
      <c r="C27" s="15"/>
      <c r="D27" s="15"/>
      <c r="E27" s="15"/>
      <c r="F27" s="15"/>
    </row>
    <row r="28" spans="1:6" x14ac:dyDescent="0.25">
      <c r="A28" s="5"/>
      <c r="B28" s="6"/>
      <c r="C28" s="6"/>
      <c r="D28" s="6"/>
      <c r="E28" s="6"/>
      <c r="F28" s="6"/>
    </row>
    <row r="29" spans="1:6" ht="21.75" customHeight="1" x14ac:dyDescent="0.25">
      <c r="A29" s="15" t="s">
        <v>19</v>
      </c>
      <c r="B29" s="15"/>
      <c r="C29" s="15"/>
      <c r="D29" s="15"/>
      <c r="E29" s="15"/>
      <c r="F29" s="15"/>
    </row>
    <row r="30" spans="1:6" ht="21.75" customHeight="1" x14ac:dyDescent="0.25">
      <c r="A30" s="15" t="s">
        <v>38</v>
      </c>
      <c r="B30" s="15"/>
      <c r="C30" s="15"/>
      <c r="D30" s="15"/>
      <c r="E30" s="15"/>
      <c r="F30" s="15"/>
    </row>
    <row r="31" spans="1:6" ht="21.75" customHeight="1" x14ac:dyDescent="0.25">
      <c r="A31" s="15" t="s">
        <v>20</v>
      </c>
      <c r="B31" s="15"/>
      <c r="C31" s="15"/>
      <c r="D31" s="15"/>
      <c r="E31" s="15"/>
      <c r="F31" s="15"/>
    </row>
  </sheetData>
  <mergeCells count="5">
    <mergeCell ref="A31:F31"/>
    <mergeCell ref="A1:F1"/>
    <mergeCell ref="A27:F27"/>
    <mergeCell ref="A29:F29"/>
    <mergeCell ref="A30:F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 Скоробогатов</dc:creator>
  <cp:lastModifiedBy>Татьяна Мурашко</cp:lastModifiedBy>
  <dcterms:created xsi:type="dcterms:W3CDTF">2015-06-05T18:19:34Z</dcterms:created>
  <dcterms:modified xsi:type="dcterms:W3CDTF">2022-05-12T05:50:59Z</dcterms:modified>
</cp:coreProperties>
</file>